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9410" windowHeight="1101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  <sheet name="Лист58" sheetId="58" r:id="rId58"/>
    <sheet name="Лист59" sheetId="59" r:id="rId59"/>
    <sheet name="Лист60" sheetId="60" r:id="rId60"/>
    <sheet name="Лист61" sheetId="61" r:id="rId61"/>
    <sheet name="Лист62" sheetId="62" r:id="rId62"/>
    <sheet name="Лист63" sheetId="63" r:id="rId63"/>
    <sheet name="Лист64" sheetId="64" r:id="rId64"/>
    <sheet name="Лист65" sheetId="65" r:id="rId65"/>
    <sheet name="Лист66" sheetId="66" r:id="rId66"/>
    <sheet name="Лист67" sheetId="67" r:id="rId67"/>
    <sheet name="Лист68" sheetId="68" r:id="rId68"/>
    <sheet name="Лист69" sheetId="69" r:id="rId69"/>
    <sheet name="Лист70" sheetId="70" r:id="rId70"/>
    <sheet name="Лист71" sheetId="71" r:id="rId71"/>
    <sheet name="Лист72" sheetId="72" r:id="rId72"/>
    <sheet name="Лист73" sheetId="73" r:id="rId73"/>
    <sheet name="Лист74" sheetId="74" r:id="rId74"/>
    <sheet name="Лист75" sheetId="75" r:id="rId75"/>
    <sheet name="Лист76" sheetId="76" r:id="rId76"/>
    <sheet name="Лист77" sheetId="77" r:id="rId77"/>
    <sheet name="Лист78" sheetId="78" r:id="rId78"/>
    <sheet name="Лист79" sheetId="79" r:id="rId79"/>
    <sheet name="Лист80" sheetId="80" r:id="rId80"/>
    <sheet name="Лист81" sheetId="81" r:id="rId81"/>
    <sheet name="Лист82" sheetId="82" r:id="rId82"/>
    <sheet name="Лист83" sheetId="83" r:id="rId83"/>
    <sheet name="Лист84" sheetId="84" r:id="rId84"/>
    <sheet name="Лист85" sheetId="85" r:id="rId85"/>
    <sheet name="Лист86" sheetId="86" r:id="rId86"/>
  </sheets>
  <calcPr calcId="145621" refMode="R1C1"/>
</workbook>
</file>

<file path=xl/calcChain.xml><?xml version="1.0" encoding="utf-8"?>
<calcChain xmlns="http://schemas.openxmlformats.org/spreadsheetml/2006/main">
  <c r="B22" i="1" l="1"/>
  <c r="B15" i="1" s="1"/>
  <c r="B9" i="1"/>
  <c r="B30" i="1" l="1"/>
</calcChain>
</file>

<file path=xl/sharedStrings.xml><?xml version="1.0" encoding="utf-8"?>
<sst xmlns="http://schemas.openxmlformats.org/spreadsheetml/2006/main" count="29" uniqueCount="29">
  <si>
    <t xml:space="preserve">Отчет </t>
  </si>
  <si>
    <t>(наименование учреждения)</t>
  </si>
  <si>
    <t xml:space="preserve">о привлечении и расходовании внебюджетных средств, поступивших в </t>
  </si>
  <si>
    <t>Наименование показателей</t>
  </si>
  <si>
    <t>Сумма, руб.</t>
  </si>
  <si>
    <t>От юридических лиц (указать наименовании организации и 
форму поступления седств - грант, благотворительная помощь и т.д.)</t>
  </si>
  <si>
    <t>От физических лиц</t>
  </si>
  <si>
    <t>От оказания платных услуг</t>
  </si>
  <si>
    <t>заработная плата с начислениями</t>
  </si>
  <si>
    <t>прочие выплаты (суточные)</t>
  </si>
  <si>
    <t>услуги связи</t>
  </si>
  <si>
    <t>транспортные услуги</t>
  </si>
  <si>
    <t>коммунальные услуги (тепло)</t>
  </si>
  <si>
    <t>приобретение продуктов питания</t>
  </si>
  <si>
    <t>приобретение медикаментов</t>
  </si>
  <si>
    <t>налоги</t>
  </si>
  <si>
    <t>МАДОУ 147</t>
  </si>
  <si>
    <t xml:space="preserve">прочие услуги (работы)
в т.ч. </t>
  </si>
  <si>
    <t>в 2018 году</t>
  </si>
  <si>
    <t>Остаток внебюджетных средств на 01.01.2018 год</t>
  </si>
  <si>
    <t>Всего получено внебюджетных средств в 2018 году,
в том числе:</t>
  </si>
  <si>
    <t>Расходы внебюджетных средств в 2018 году, их них:</t>
  </si>
  <si>
    <t>Остаток средств на 01.01.2019 года</t>
  </si>
  <si>
    <t xml:space="preserve">  иные источники доходов (указать какие) </t>
  </si>
  <si>
    <t xml:space="preserve">содержание имущества (укрепление материальной базы) 
(указываются виды закупок и затрат)ремонт оборудования,ноутбука </t>
  </si>
  <si>
    <t xml:space="preserve">оргвзносы и прочие услуги (работы) </t>
  </si>
  <si>
    <t>приобретение оборудования(кровати)</t>
  </si>
  <si>
    <t>прочие расходы(госпошлина)</t>
  </si>
  <si>
    <t>приобретение материальных запасов (канцтовары,посуда)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</si>
</sst>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calcChain" Target="calcChain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4" workbookViewId="0">
      <selection activeCell="B9" sqref="B9"/>
    </sheetView>
  </sheetViews>
  <sheetFormatPr defaultColWidth="9.140625" defaultRowHeight="15.75" x14ac:dyDescent="0.25"/>
  <cols>
    <col min="1" max="1" width="65.28515625" style="1" customWidth="1"/>
    <col min="2" max="2" width="14.85546875" style="1" customWidth="1"/>
    <col min="3" max="16384" width="9.140625" style="1"/>
  </cols>
  <sheetData>
    <row r="1" spans="1:7" x14ac:dyDescent="0.25">
      <c r="A1" s="13" t="s">
        <v>0</v>
      </c>
      <c r="B1" s="13"/>
      <c r="C1" s="13"/>
    </row>
    <row r="2" spans="1:7" x14ac:dyDescent="0.25">
      <c r="A2" s="13" t="s">
        <v>2</v>
      </c>
      <c r="B2" s="13"/>
      <c r="C2" s="11"/>
    </row>
    <row r="3" spans="1:7" x14ac:dyDescent="0.25">
      <c r="A3" s="14" t="s">
        <v>16</v>
      </c>
      <c r="B3" s="14"/>
      <c r="C3" s="2"/>
      <c r="D3" s="2"/>
      <c r="E3" s="2"/>
      <c r="F3" s="2"/>
      <c r="G3" s="2"/>
    </row>
    <row r="4" spans="1:7" x14ac:dyDescent="0.25">
      <c r="A4" s="15" t="s">
        <v>1</v>
      </c>
      <c r="B4" s="15"/>
      <c r="C4" s="12"/>
    </row>
    <row r="5" spans="1:7" x14ac:dyDescent="0.25">
      <c r="A5" s="13" t="s">
        <v>18</v>
      </c>
      <c r="B5" s="13"/>
    </row>
    <row r="7" spans="1:7" x14ac:dyDescent="0.25">
      <c r="A7" s="3" t="s">
        <v>3</v>
      </c>
      <c r="B7" s="4" t="s">
        <v>4</v>
      </c>
    </row>
    <row r="8" spans="1:7" x14ac:dyDescent="0.25">
      <c r="A8" s="5" t="s">
        <v>19</v>
      </c>
      <c r="B8" s="6">
        <v>60715.29</v>
      </c>
    </row>
    <row r="9" spans="1:7" ht="31.5" x14ac:dyDescent="0.25">
      <c r="A9" s="7" t="s">
        <v>20</v>
      </c>
      <c r="B9" s="8">
        <f>SUM(B10:B13)</f>
        <v>705863.67</v>
      </c>
    </row>
    <row r="10" spans="1:7" ht="47.25" x14ac:dyDescent="0.25">
      <c r="A10" s="9" t="s">
        <v>5</v>
      </c>
      <c r="B10" s="6"/>
    </row>
    <row r="11" spans="1:7" x14ac:dyDescent="0.25">
      <c r="A11" s="5" t="s">
        <v>6</v>
      </c>
      <c r="B11" s="6">
        <v>125</v>
      </c>
    </row>
    <row r="12" spans="1:7" x14ac:dyDescent="0.25">
      <c r="A12" s="5" t="s">
        <v>7</v>
      </c>
      <c r="B12" s="6">
        <v>705738.67</v>
      </c>
    </row>
    <row r="13" spans="1:7" x14ac:dyDescent="0.25">
      <c r="A13" s="5" t="s">
        <v>23</v>
      </c>
      <c r="B13" s="6"/>
    </row>
    <row r="14" spans="1:7" x14ac:dyDescent="0.25">
      <c r="A14" s="5"/>
      <c r="B14" s="6"/>
    </row>
    <row r="15" spans="1:7" x14ac:dyDescent="0.25">
      <c r="A15" s="10" t="s">
        <v>21</v>
      </c>
      <c r="B15" s="8">
        <f>B16+B17+B18+B19+B20+B21+B22</f>
        <v>615924.32999999996</v>
      </c>
    </row>
    <row r="16" spans="1:7" x14ac:dyDescent="0.25">
      <c r="A16" s="5" t="s">
        <v>8</v>
      </c>
      <c r="B16" s="6">
        <v>533248.32999999996</v>
      </c>
    </row>
    <row r="17" spans="1:2" x14ac:dyDescent="0.25">
      <c r="A17" s="5" t="s">
        <v>9</v>
      </c>
      <c r="B17" s="6"/>
    </row>
    <row r="18" spans="1:2" x14ac:dyDescent="0.25">
      <c r="A18" s="5" t="s">
        <v>10</v>
      </c>
      <c r="B18" s="6"/>
    </row>
    <row r="19" spans="1:2" x14ac:dyDescent="0.25">
      <c r="A19" s="5" t="s">
        <v>11</v>
      </c>
      <c r="B19" s="6"/>
    </row>
    <row r="20" spans="1:2" x14ac:dyDescent="0.25">
      <c r="A20" s="5" t="s">
        <v>12</v>
      </c>
      <c r="B20" s="6"/>
    </row>
    <row r="21" spans="1:2" ht="47.25" x14ac:dyDescent="0.25">
      <c r="A21" s="9" t="s">
        <v>24</v>
      </c>
      <c r="B21" s="6">
        <v>29978</v>
      </c>
    </row>
    <row r="22" spans="1:2" ht="31.5" x14ac:dyDescent="0.25">
      <c r="A22" s="9" t="s">
        <v>17</v>
      </c>
      <c r="B22" s="6">
        <f>B23+B24+B25+B26+B27+B28+B29</f>
        <v>52698</v>
      </c>
    </row>
    <row r="23" spans="1:2" x14ac:dyDescent="0.25">
      <c r="A23" s="5" t="s">
        <v>25</v>
      </c>
      <c r="B23" s="6"/>
    </row>
    <row r="24" spans="1:2" x14ac:dyDescent="0.25">
      <c r="A24" s="5" t="s">
        <v>26</v>
      </c>
      <c r="B24" s="6">
        <v>20802</v>
      </c>
    </row>
    <row r="25" spans="1:2" x14ac:dyDescent="0.25">
      <c r="A25" s="5" t="s">
        <v>28</v>
      </c>
      <c r="B25" s="6">
        <v>30296</v>
      </c>
    </row>
    <row r="26" spans="1:2" x14ac:dyDescent="0.25">
      <c r="A26" s="5" t="s">
        <v>13</v>
      </c>
      <c r="B26" s="6"/>
    </row>
    <row r="27" spans="1:2" x14ac:dyDescent="0.25">
      <c r="A27" s="5" t="s">
        <v>14</v>
      </c>
      <c r="B27" s="6"/>
    </row>
    <row r="28" spans="1:2" x14ac:dyDescent="0.25">
      <c r="A28" s="5" t="s">
        <v>15</v>
      </c>
      <c r="B28" s="6"/>
    </row>
    <row r="29" spans="1:2" x14ac:dyDescent="0.25">
      <c r="A29" s="5" t="s">
        <v>27</v>
      </c>
      <c r="B29" s="6">
        <v>1600</v>
      </c>
    </row>
    <row r="30" spans="1:2" x14ac:dyDescent="0.25">
      <c r="A30" s="10" t="s">
        <v>22</v>
      </c>
      <c r="B30" s="8">
        <f>B8+B9-B15</f>
        <v>150654.63000000012</v>
      </c>
    </row>
  </sheetData>
  <mergeCells count="5">
    <mergeCell ref="A2:B2"/>
    <mergeCell ref="A3:B3"/>
    <mergeCell ref="A4:B4"/>
    <mergeCell ref="A5:B5"/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86</vt:i4>
      </vt:variant>
    </vt:vector>
  </HeadingPairs>
  <TitlesOfParts>
    <vt:vector size="86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Лист66</vt:lpstr>
      <vt:lpstr>Лист67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Лист83</vt:lpstr>
      <vt:lpstr>Лист84</vt:lpstr>
      <vt:lpstr>Лист85</vt:lpstr>
      <vt:lpstr>Лист86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0</cp:lastModifiedBy>
  <cp:lastPrinted>2017-01-27T04:30:41Z</cp:lastPrinted>
  <dcterms:created xsi:type="dcterms:W3CDTF">2017-01-26T12:46:21Z</dcterms:created>
  <dcterms:modified xsi:type="dcterms:W3CDTF">2019-02-05T07:52:46Z</dcterms:modified>
</cp:coreProperties>
</file>